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inkhaf\Downloads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6" i="1"/>
  <c r="G25" i="1"/>
  <c r="G24" i="1"/>
  <c r="G23" i="1"/>
  <c r="G21" i="1"/>
  <c r="G20" i="1"/>
  <c r="G19" i="1"/>
  <c r="G18" i="1"/>
  <c r="G16" i="1"/>
  <c r="G15" i="1"/>
  <c r="G13" i="1"/>
  <c r="G12" i="1"/>
  <c r="G10" i="1"/>
  <c r="G9" i="1"/>
  <c r="G8" i="1"/>
  <c r="G7" i="1"/>
</calcChain>
</file>

<file path=xl/sharedStrings.xml><?xml version="1.0" encoding="utf-8"?>
<sst xmlns="http://schemas.openxmlformats.org/spreadsheetml/2006/main" count="71" uniqueCount="54">
  <si>
    <t>Medi Ambient</t>
  </si>
  <si>
    <t>ANY 2024</t>
  </si>
  <si>
    <t xml:space="preserve">  </t>
  </si>
  <si>
    <t>Educació</t>
  </si>
  <si>
    <t>Cultura</t>
  </si>
  <si>
    <t>CONVENI ENTITATS AJUNTAMENT SANT VICENÇ DE TORELLÓ</t>
  </si>
  <si>
    <t>Sociosanitari</t>
  </si>
  <si>
    <t>Esports</t>
  </si>
  <si>
    <t>ENTITAT</t>
  </si>
  <si>
    <t>IMPORT</t>
  </si>
  <si>
    <t>EXPED.</t>
  </si>
  <si>
    <t>SITUACIÓ</t>
  </si>
  <si>
    <t>DATA PAG. BESTRETA</t>
  </si>
  <si>
    <t>IMPORT PENDENT</t>
  </si>
  <si>
    <t>Agrupació cultural (caramelles dins)</t>
  </si>
  <si>
    <t>1211/2024</t>
  </si>
  <si>
    <t>Amics Vilaseca</t>
  </si>
  <si>
    <t>883/2024</t>
  </si>
  <si>
    <t>Comissió festes Borgonyà</t>
  </si>
  <si>
    <t>703/2024</t>
  </si>
  <si>
    <t>Coral Lloriana Jove</t>
  </si>
  <si>
    <t>831/2024</t>
  </si>
  <si>
    <t>Comissió festes Sant Vicenç</t>
  </si>
  <si>
    <t>997/2024</t>
  </si>
  <si>
    <t>Associació Veïns de Borgonyà</t>
  </si>
  <si>
    <t>964/2023</t>
  </si>
  <si>
    <t>Colla de Geganters i Grallers de SVDT</t>
  </si>
  <si>
    <t>1221/2024</t>
  </si>
  <si>
    <t>Casal gent gran St. Vicenç</t>
  </si>
  <si>
    <t>982/2024</t>
  </si>
  <si>
    <t>Conveni Càritas Diocesana</t>
  </si>
  <si>
    <t>833/2024</t>
  </si>
  <si>
    <t>CD Borgonyà</t>
  </si>
  <si>
    <t>829/2024</t>
  </si>
  <si>
    <t>Club Patí Lloriana</t>
  </si>
  <si>
    <t>687/2024</t>
  </si>
  <si>
    <t>UE St. Vicenç</t>
  </si>
  <si>
    <t>712/2024</t>
  </si>
  <si>
    <t>Club Tennis Torelló</t>
  </si>
  <si>
    <t>720/2024</t>
  </si>
  <si>
    <t>AFA IES cirvianum</t>
  </si>
  <si>
    <t>1090/2024</t>
  </si>
  <si>
    <t>Escola Lloriana</t>
  </si>
  <si>
    <t>927/2024</t>
  </si>
  <si>
    <t>AFA Escola Lloriana</t>
  </si>
  <si>
    <t>1157/2024</t>
  </si>
  <si>
    <t>AFA llar infants Gallarets</t>
  </si>
  <si>
    <t>1160/2024</t>
  </si>
  <si>
    <t>Vall del Ges net</t>
  </si>
  <si>
    <t>856/2024</t>
  </si>
  <si>
    <t>Comunitat Energètica</t>
  </si>
  <si>
    <t>786/2024</t>
  </si>
  <si>
    <t>Pagament Total Subv.</t>
  </si>
  <si>
    <t>IMPORT PAGAT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</si>
</sst>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C2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/>
    <xf numFmtId="0" fontId="3" fillId="0" borderId="0" xfId="0" applyFont="1"/>
    <xf numFmtId="0" fontId="0" fillId="4" borderId="0" xfId="0" applyFill="1"/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0" fillId="0" borderId="0" xfId="0" applyNumberFormat="1"/>
    <xf numFmtId="0" fontId="5" fillId="0" borderId="1" xfId="0" quotePrefix="1" applyFont="1" applyBorder="1" applyAlignment="1">
      <alignment horizont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Border="1"/>
    <xf numFmtId="164" fontId="0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3" borderId="4" xfId="0" applyFill="1" applyBorder="1"/>
    <xf numFmtId="164" fontId="0" fillId="0" borderId="4" xfId="1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0" fillId="3" borderId="1" xfId="0" applyFill="1" applyBorder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3" xfId="0" applyFill="1" applyBorder="1"/>
    <xf numFmtId="0" fontId="0" fillId="6" borderId="0" xfId="0" applyFill="1"/>
    <xf numFmtId="0" fontId="0" fillId="6" borderId="1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0" xfId="0" applyFill="1"/>
    <xf numFmtId="0" fontId="0" fillId="4" borderId="2" xfId="0" applyFill="1" applyBorder="1"/>
    <xf numFmtId="0" fontId="0" fillId="6" borderId="4" xfId="0" applyFill="1" applyBorder="1"/>
    <xf numFmtId="0" fontId="0" fillId="6" borderId="2" xfId="0" applyFill="1" applyBorder="1"/>
    <xf numFmtId="165" fontId="5" fillId="0" borderId="5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horizontal="center"/>
    </xf>
    <xf numFmtId="44" fontId="5" fillId="0" borderId="5" xfId="1" applyFont="1" applyFill="1" applyBorder="1" applyAlignment="1">
      <alignment horizontal="center"/>
    </xf>
    <xf numFmtId="44" fontId="5" fillId="0" borderId="5" xfId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44" fontId="0" fillId="0" borderId="0" xfId="0" applyNumberFormat="1"/>
    <xf numFmtId="0" fontId="0" fillId="9" borderId="1" xfId="0" applyFill="1" applyBorder="1"/>
    <xf numFmtId="0" fontId="0" fillId="9" borderId="1" xfId="0" applyFill="1" applyBorder="1" applyAlignment="1">
      <alignment vertical="center"/>
    </xf>
    <xf numFmtId="0" fontId="0" fillId="9" borderId="0" xfId="0" applyFill="1"/>
    <xf numFmtId="44" fontId="5" fillId="8" borderId="1" xfId="1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2" borderId="8" xfId="1" applyNumberFormat="1" applyFont="1" applyFill="1" applyBorder="1" applyAlignment="1">
      <alignment horizontal="center" vertical="center"/>
    </xf>
    <xf numFmtId="0" fontId="0" fillId="0" borderId="9" xfId="0" applyFill="1" applyBorder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CC2F0"/>
      <color rgb="FFD5B5ED"/>
      <color rgb="FFC8A8F6"/>
      <color rgb="FFAF82F2"/>
      <color rgb="FFC38649"/>
      <color rgb="FF7BD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3" sqref="I13"/>
    </sheetView>
  </sheetViews>
  <sheetFormatPr baseColWidth="10" defaultRowHeight="15" x14ac:dyDescent="0.25"/>
  <cols>
    <col min="1" max="1" width="34.140625" bestFit="1" customWidth="1"/>
    <col min="2" max="2" width="13.140625" customWidth="1"/>
    <col min="4" max="4" width="23.7109375" bestFit="1" customWidth="1"/>
    <col min="5" max="5" width="12" bestFit="1" customWidth="1"/>
    <col min="6" max="6" width="11.42578125" customWidth="1"/>
  </cols>
  <sheetData>
    <row r="1" spans="1:10" x14ac:dyDescent="0.25">
      <c r="B1" s="1"/>
      <c r="D1" s="2"/>
      <c r="E1" s="2"/>
      <c r="F1" s="2"/>
      <c r="G1" s="2"/>
      <c r="I1" s="4"/>
      <c r="J1" t="s">
        <v>0</v>
      </c>
    </row>
    <row r="2" spans="1:10" x14ac:dyDescent="0.25">
      <c r="A2" s="3" t="s">
        <v>1</v>
      </c>
      <c r="B2" s="1"/>
      <c r="D2" s="2"/>
      <c r="E2" s="2"/>
      <c r="F2" s="2"/>
      <c r="G2" s="2"/>
      <c r="I2" s="39"/>
      <c r="J2" t="s">
        <v>3</v>
      </c>
    </row>
    <row r="3" spans="1:10" x14ac:dyDescent="0.25">
      <c r="B3" s="5"/>
      <c r="D3" s="2"/>
      <c r="E3" s="2"/>
      <c r="F3" s="2"/>
      <c r="G3" s="2"/>
      <c r="I3" s="62"/>
      <c r="J3" t="s">
        <v>4</v>
      </c>
    </row>
    <row r="4" spans="1:10" ht="15.75" x14ac:dyDescent="0.25">
      <c r="A4" s="67" t="s">
        <v>5</v>
      </c>
      <c r="B4" s="68"/>
      <c r="C4" s="69"/>
      <c r="D4" s="2"/>
      <c r="E4" s="2"/>
      <c r="F4" s="2"/>
      <c r="G4" s="2"/>
      <c r="I4" s="43"/>
      <c r="J4" t="s">
        <v>6</v>
      </c>
    </row>
    <row r="5" spans="1:10" x14ac:dyDescent="0.25">
      <c r="B5" s="1"/>
      <c r="D5" s="2"/>
      <c r="E5" s="2"/>
      <c r="F5" s="2"/>
      <c r="G5" s="2"/>
      <c r="I5" s="6"/>
      <c r="J5" t="s">
        <v>7</v>
      </c>
    </row>
    <row r="6" spans="1:10" ht="30" x14ac:dyDescent="0.25">
      <c r="A6" s="7" t="s">
        <v>8</v>
      </c>
      <c r="B6" s="8" t="s">
        <v>9</v>
      </c>
      <c r="C6" s="7" t="s">
        <v>10</v>
      </c>
      <c r="D6" s="7" t="s">
        <v>11</v>
      </c>
      <c r="E6" s="52" t="s">
        <v>53</v>
      </c>
      <c r="F6" s="52" t="s">
        <v>12</v>
      </c>
      <c r="G6" s="9" t="s">
        <v>13</v>
      </c>
      <c r="H6" s="10"/>
      <c r="I6" s="10"/>
      <c r="J6" s="10"/>
    </row>
    <row r="7" spans="1:10" x14ac:dyDescent="0.25">
      <c r="A7" s="60" t="s">
        <v>14</v>
      </c>
      <c r="B7" s="13">
        <v>1440</v>
      </c>
      <c r="C7" s="14" t="s">
        <v>15</v>
      </c>
      <c r="D7" s="15" t="s">
        <v>52</v>
      </c>
      <c r="E7" s="63">
        <v>1440</v>
      </c>
      <c r="F7" s="64">
        <v>45593</v>
      </c>
      <c r="G7" s="47">
        <f>B7-E7</f>
        <v>0</v>
      </c>
    </row>
    <row r="8" spans="1:10" x14ac:dyDescent="0.25">
      <c r="A8" s="60" t="s">
        <v>16</v>
      </c>
      <c r="B8" s="13">
        <v>4600</v>
      </c>
      <c r="C8" s="14" t="s">
        <v>17</v>
      </c>
      <c r="D8" s="15" t="s">
        <v>52</v>
      </c>
      <c r="E8" s="63">
        <v>4600</v>
      </c>
      <c r="F8" s="64">
        <v>45593</v>
      </c>
      <c r="G8" s="47">
        <f>B8-E8</f>
        <v>0</v>
      </c>
    </row>
    <row r="9" spans="1:10" x14ac:dyDescent="0.25">
      <c r="A9" s="60" t="s">
        <v>18</v>
      </c>
      <c r="B9" s="13">
        <v>12000</v>
      </c>
      <c r="C9" s="14" t="s">
        <v>19</v>
      </c>
      <c r="D9" s="15" t="s">
        <v>52</v>
      </c>
      <c r="E9" s="65">
        <v>12000</v>
      </c>
      <c r="F9" s="66">
        <v>45628</v>
      </c>
      <c r="G9" s="47">
        <f>B9-E9</f>
        <v>0</v>
      </c>
      <c r="I9" s="16"/>
      <c r="J9" s="16"/>
    </row>
    <row r="10" spans="1:10" x14ac:dyDescent="0.25">
      <c r="A10" s="60" t="s">
        <v>20</v>
      </c>
      <c r="B10" s="13">
        <v>470</v>
      </c>
      <c r="C10" s="17" t="s">
        <v>21</v>
      </c>
      <c r="D10" s="15" t="s">
        <v>52</v>
      </c>
      <c r="E10" s="63">
        <v>470</v>
      </c>
      <c r="F10" s="64">
        <v>45583</v>
      </c>
      <c r="G10" s="47">
        <f>B10-E10</f>
        <v>0</v>
      </c>
    </row>
    <row r="11" spans="1:10" x14ac:dyDescent="0.25">
      <c r="A11" s="60" t="s">
        <v>22</v>
      </c>
      <c r="B11" s="18"/>
      <c r="C11" s="14" t="s">
        <v>23</v>
      </c>
      <c r="D11" s="19"/>
      <c r="E11" s="53"/>
      <c r="F11" s="53"/>
      <c r="G11" s="12"/>
    </row>
    <row r="12" spans="1:10" x14ac:dyDescent="0.25">
      <c r="A12" s="61" t="s">
        <v>24</v>
      </c>
      <c r="B12" s="13">
        <v>4200</v>
      </c>
      <c r="C12" s="21" t="s">
        <v>25</v>
      </c>
      <c r="D12" s="15" t="s">
        <v>52</v>
      </c>
      <c r="E12" s="65">
        <v>4200</v>
      </c>
      <c r="F12" s="66">
        <v>45628</v>
      </c>
      <c r="G12" s="47">
        <f>B12-E12</f>
        <v>0</v>
      </c>
      <c r="H12" s="10"/>
      <c r="I12" s="22"/>
      <c r="J12" s="22"/>
    </row>
    <row r="13" spans="1:10" x14ac:dyDescent="0.25">
      <c r="A13" s="60" t="s">
        <v>26</v>
      </c>
      <c r="B13" s="13">
        <v>1000</v>
      </c>
      <c r="C13" s="14" t="s">
        <v>27</v>
      </c>
      <c r="D13" s="15" t="s">
        <v>52</v>
      </c>
      <c r="E13" s="63">
        <v>978.12</v>
      </c>
      <c r="F13" s="64">
        <v>45602</v>
      </c>
      <c r="G13" s="48">
        <f>B13-E13</f>
        <v>21.879999999999995</v>
      </c>
      <c r="I13" s="23"/>
      <c r="J13" s="23"/>
    </row>
    <row r="14" spans="1:10" x14ac:dyDescent="0.25">
      <c r="B14" s="1"/>
      <c r="D14" s="2"/>
      <c r="E14" s="2"/>
      <c r="F14" s="2"/>
      <c r="G14" s="2"/>
      <c r="I14" s="23"/>
      <c r="J14" s="58"/>
    </row>
    <row r="15" spans="1:10" x14ac:dyDescent="0.25">
      <c r="A15" s="41" t="s">
        <v>28</v>
      </c>
      <c r="B15" s="13">
        <v>4550</v>
      </c>
      <c r="C15" s="14" t="s">
        <v>29</v>
      </c>
      <c r="D15" s="15" t="s">
        <v>52</v>
      </c>
      <c r="E15" s="63">
        <v>4550</v>
      </c>
      <c r="F15" s="64">
        <v>45602</v>
      </c>
      <c r="G15" s="47">
        <f>B15-E15</f>
        <v>0</v>
      </c>
      <c r="I15" s="23"/>
      <c r="J15" s="23"/>
    </row>
    <row r="16" spans="1:10" x14ac:dyDescent="0.25">
      <c r="A16" s="42" t="s">
        <v>30</v>
      </c>
      <c r="B16" s="24">
        <v>500</v>
      </c>
      <c r="C16" s="25" t="s">
        <v>31</v>
      </c>
      <c r="D16" s="15" t="s">
        <v>52</v>
      </c>
      <c r="E16" s="63">
        <v>500</v>
      </c>
      <c r="F16" s="64">
        <v>45618</v>
      </c>
      <c r="G16" s="47">
        <f>B16-E16</f>
        <v>0</v>
      </c>
      <c r="I16" s="23"/>
      <c r="J16" s="23"/>
    </row>
    <row r="17" spans="1:11" x14ac:dyDescent="0.25">
      <c r="A17" s="26"/>
      <c r="B17" s="28"/>
      <c r="C17" s="29"/>
      <c r="D17" s="27"/>
      <c r="E17" s="54"/>
      <c r="F17" s="2"/>
      <c r="G17" s="2"/>
      <c r="H17" s="23"/>
      <c r="I17" s="23"/>
      <c r="J17" s="23"/>
      <c r="K17" s="58"/>
    </row>
    <row r="18" spans="1:11" x14ac:dyDescent="0.25">
      <c r="A18" s="11" t="s">
        <v>32</v>
      </c>
      <c r="B18" s="13">
        <v>3000</v>
      </c>
      <c r="C18" s="14" t="s">
        <v>33</v>
      </c>
      <c r="D18" s="15" t="s">
        <v>52</v>
      </c>
      <c r="E18" s="63">
        <v>3000</v>
      </c>
      <c r="F18" s="64">
        <v>45638</v>
      </c>
      <c r="G18" s="49">
        <f>B18-E18</f>
        <v>0</v>
      </c>
      <c r="I18" s="23"/>
      <c r="J18" s="23"/>
    </row>
    <row r="19" spans="1:11" x14ac:dyDescent="0.25">
      <c r="A19" s="20" t="s">
        <v>34</v>
      </c>
      <c r="B19" s="13">
        <v>2000</v>
      </c>
      <c r="C19" s="21" t="s">
        <v>35</v>
      </c>
      <c r="D19" s="15" t="s">
        <v>52</v>
      </c>
      <c r="E19" s="65">
        <v>2000</v>
      </c>
      <c r="F19" s="66">
        <v>2000</v>
      </c>
      <c r="G19" s="47">
        <f>B19-E19</f>
        <v>0</v>
      </c>
      <c r="I19" s="23"/>
      <c r="J19" s="57"/>
    </row>
    <row r="20" spans="1:11" x14ac:dyDescent="0.25">
      <c r="A20" s="20" t="s">
        <v>36</v>
      </c>
      <c r="B20" s="13">
        <v>6000</v>
      </c>
      <c r="C20" s="21" t="s">
        <v>37</v>
      </c>
      <c r="D20" s="15" t="s">
        <v>52</v>
      </c>
      <c r="E20" s="63">
        <v>6000</v>
      </c>
      <c r="F20" s="64">
        <v>45575</v>
      </c>
      <c r="G20" s="47">
        <f>B20-E20</f>
        <v>0</v>
      </c>
    </row>
    <row r="21" spans="1:11" x14ac:dyDescent="0.25">
      <c r="A21" s="44" t="s">
        <v>38</v>
      </c>
      <c r="B21" s="24">
        <v>320</v>
      </c>
      <c r="C21" s="25" t="s">
        <v>39</v>
      </c>
      <c r="D21" s="15" t="s">
        <v>52</v>
      </c>
      <c r="E21" s="63">
        <v>320</v>
      </c>
      <c r="F21" s="64">
        <v>45602</v>
      </c>
      <c r="G21" s="47">
        <f>B21-E21</f>
        <v>0</v>
      </c>
    </row>
    <row r="22" spans="1:11" x14ac:dyDescent="0.25">
      <c r="A22" s="26"/>
      <c r="B22" s="28"/>
      <c r="C22" s="29"/>
      <c r="D22" s="27"/>
      <c r="E22" s="55"/>
      <c r="F22" s="2"/>
      <c r="G22" s="2"/>
      <c r="H22" t="s">
        <v>2</v>
      </c>
    </row>
    <row r="23" spans="1:11" x14ac:dyDescent="0.25">
      <c r="A23" s="45" t="s">
        <v>40</v>
      </c>
      <c r="B23" s="33">
        <v>500</v>
      </c>
      <c r="C23" s="34" t="s">
        <v>41</v>
      </c>
      <c r="D23" s="15" t="s">
        <v>52</v>
      </c>
      <c r="E23" s="63">
        <v>500</v>
      </c>
      <c r="F23" s="64">
        <v>45596</v>
      </c>
      <c r="G23" s="47">
        <f>B23-E23</f>
        <v>0</v>
      </c>
    </row>
    <row r="24" spans="1:11" x14ac:dyDescent="0.25">
      <c r="A24" s="40" t="s">
        <v>42</v>
      </c>
      <c r="B24" s="13">
        <v>920</v>
      </c>
      <c r="C24" s="30" t="s">
        <v>43</v>
      </c>
      <c r="D24" s="15" t="s">
        <v>52</v>
      </c>
      <c r="E24" s="63">
        <v>920</v>
      </c>
      <c r="F24" s="64">
        <v>45586</v>
      </c>
      <c r="G24" s="47">
        <f>B24-E24</f>
        <v>0</v>
      </c>
    </row>
    <row r="25" spans="1:11" x14ac:dyDescent="0.25">
      <c r="A25" s="40" t="s">
        <v>44</v>
      </c>
      <c r="B25" s="13">
        <v>3000</v>
      </c>
      <c r="C25" s="36" t="s">
        <v>45</v>
      </c>
      <c r="D25" s="15" t="s">
        <v>52</v>
      </c>
      <c r="E25" s="63">
        <v>3000</v>
      </c>
      <c r="F25" s="64">
        <v>45596</v>
      </c>
      <c r="G25" s="47">
        <f>B25-E25</f>
        <v>0</v>
      </c>
    </row>
    <row r="26" spans="1:11" x14ac:dyDescent="0.25">
      <c r="A26" s="46" t="s">
        <v>46</v>
      </c>
      <c r="B26" s="24">
        <v>1300</v>
      </c>
      <c r="C26" s="37" t="s">
        <v>47</v>
      </c>
      <c r="D26" s="15" t="s">
        <v>52</v>
      </c>
      <c r="E26" s="63">
        <v>1300</v>
      </c>
      <c r="F26" s="64">
        <v>45609</v>
      </c>
      <c r="G26" s="47">
        <f>B26-E26</f>
        <v>0</v>
      </c>
    </row>
    <row r="27" spans="1:11" x14ac:dyDescent="0.25">
      <c r="A27" s="38"/>
      <c r="B27" s="28"/>
      <c r="C27" s="29"/>
      <c r="D27" s="27"/>
      <c r="E27" s="56"/>
      <c r="F27" s="2"/>
      <c r="G27" s="2"/>
    </row>
    <row r="28" spans="1:11" x14ac:dyDescent="0.25">
      <c r="A28" s="32" t="s">
        <v>48</v>
      </c>
      <c r="B28" s="33">
        <v>320</v>
      </c>
      <c r="C28" s="31" t="s">
        <v>49</v>
      </c>
      <c r="D28" s="15" t="s">
        <v>52</v>
      </c>
      <c r="E28" s="63">
        <v>320</v>
      </c>
      <c r="F28" s="64">
        <v>45639</v>
      </c>
      <c r="G28" s="50">
        <f>B28-E28</f>
        <v>0</v>
      </c>
    </row>
    <row r="29" spans="1:11" x14ac:dyDescent="0.25">
      <c r="A29" s="35" t="s">
        <v>50</v>
      </c>
      <c r="B29" s="13">
        <v>1000</v>
      </c>
      <c r="C29" s="12" t="s">
        <v>51</v>
      </c>
      <c r="D29" s="15" t="s">
        <v>52</v>
      </c>
      <c r="E29" s="63">
        <v>1000</v>
      </c>
      <c r="F29" s="64">
        <v>45609</v>
      </c>
      <c r="G29" s="51">
        <f>B29-E29</f>
        <v>0</v>
      </c>
    </row>
    <row r="32" spans="1:11" x14ac:dyDescent="0.25">
      <c r="E32" s="59"/>
    </row>
  </sheetData>
  <conditionalFormatting sqref="I8">
    <cfRule type="cellIs" dxfId="1" priority="1" operator="equal">
      <formula>"Cultura"</formula>
    </cfRule>
    <cfRule type="cellIs" dxfId="0" priority="2" operator="equal">
      <formula>"Cultura"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 Tinkhaf</dc:creator>
  <cp:lastModifiedBy>Salma Tinkhaf</cp:lastModifiedBy>
  <dcterms:created xsi:type="dcterms:W3CDTF">2025-11-13T07:41:33Z</dcterms:created>
  <dcterms:modified xsi:type="dcterms:W3CDTF">2025-12-01T07:43:56Z</dcterms:modified>
</cp:coreProperties>
</file>